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ОБМЕН ДОКУМЕНТАМИ\_ИАиТО\01_На САЙТ\НПА на сайт\2022\291п от 25.11.2022\"/>
    </mc:Choice>
  </mc:AlternateContent>
  <bookViews>
    <workbookView xWindow="720" yWindow="645" windowWidth="25440" windowHeight="12060" activeTab="1"/>
  </bookViews>
  <sheets>
    <sheet name="Лист1" sheetId="2" r:id="rId1"/>
    <sheet name="Реестр ЗР" sheetId="1" r:id="rId2"/>
  </sheets>
  <definedNames>
    <definedName name="_xlnm.Print_Titles" localSheetId="1">'Реестр ЗР'!$7:$10</definedName>
  </definedNames>
  <calcPr calcId="162913" refMode="R1C1"/>
</workbook>
</file>

<file path=xl/calcChain.xml><?xml version="1.0" encoding="utf-8"?>
<calcChain xmlns="http://schemas.openxmlformats.org/spreadsheetml/2006/main">
  <c r="J26" i="1" l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</calcChain>
</file>

<file path=xl/sharedStrings.xml><?xml version="1.0" encoding="utf-8"?>
<sst xmlns="http://schemas.openxmlformats.org/spreadsheetml/2006/main" count="180" uniqueCount="88">
  <si>
    <t>№ п/п</t>
  </si>
  <si>
    <r>
      <t>Место размещения площадки</t>
    </r>
    <r>
      <rPr>
        <b/>
        <sz val="12"/>
        <color theme="1"/>
        <rFont val="Times New Roman"/>
        <family val="1"/>
        <charset val="204"/>
      </rPr>
      <t>*</t>
    </r>
  </si>
  <si>
    <t>Источники образования ТКО</t>
  </si>
  <si>
    <t>Технические характеристики мест (площадок) для ТКО</t>
  </si>
  <si>
    <t>Собственник мест (площадок)</t>
  </si>
  <si>
    <r>
      <t xml:space="preserve">Количество контейнер-ных площадок </t>
    </r>
    <r>
      <rPr>
        <b/>
        <sz val="11"/>
        <color theme="1"/>
        <rFont val="Times New Roman"/>
        <family val="1"/>
        <charset val="204"/>
      </rPr>
      <t xml:space="preserve"> </t>
    </r>
  </si>
  <si>
    <t>Покрытие площадки</t>
  </si>
  <si>
    <t>Ограждение площадки</t>
  </si>
  <si>
    <t>Площадь площадки, кв. м</t>
  </si>
  <si>
    <t>Количество контейнеров, шт.</t>
  </si>
  <si>
    <t>Объем 1 контейнера,  куб. м</t>
  </si>
  <si>
    <t xml:space="preserve">Общий объем,            куб. м </t>
  </si>
  <si>
    <t>Приложение 1 к постановлению Администрации Заполярного района</t>
  </si>
  <si>
    <t>ИЗМЕНЕНИЯ В РЕЕСТР</t>
  </si>
  <si>
    <t xml:space="preserve"> мест (площадок) накопления твердых коммунальных отходов, расположенных на территории сельских поселений, </t>
  </si>
  <si>
    <t>входящих в состав муниципального района "Заполярный район"</t>
  </si>
  <si>
    <t>бетонная плита</t>
  </si>
  <si>
    <t>СП "Тельвисочный сельсовет" НАО</t>
  </si>
  <si>
    <t>железобетон</t>
  </si>
  <si>
    <t>с. Тельвиска, ул. Совхозная, д. 5</t>
  </si>
  <si>
    <t xml:space="preserve">ул. Совхозная </t>
  </si>
  <si>
    <t xml:space="preserve">бетонное </t>
  </si>
  <si>
    <t>профлист</t>
  </si>
  <si>
    <t xml:space="preserve">с. Тельвиска, ул. Молодежная, д. 3
</t>
  </si>
  <si>
    <t>ул. Молодежная,       ул. Школьная</t>
  </si>
  <si>
    <t>с. Тельвиска, ул. Пустозерская, д. 30а</t>
  </si>
  <si>
    <t>ул. Пустозерская</t>
  </si>
  <si>
    <t>с. Тельвиска</t>
  </si>
  <si>
    <t>с. Тельвиска, ул. Полярная, д. 1</t>
  </si>
  <si>
    <t>ул. Полярная</t>
  </si>
  <si>
    <t>с. Тельвиска, ул. Цветочная, д. 1</t>
  </si>
  <si>
    <t xml:space="preserve">ул. Цветочная,          ул. Молодежная </t>
  </si>
  <si>
    <t>с. Тельвиска, ул. Цетральная, д. 18</t>
  </si>
  <si>
    <t>ул. Цетральная,            ул. Школьная</t>
  </si>
  <si>
    <t>с. Тельвиска, ул. Цетральная, д. 24</t>
  </si>
  <si>
    <t>ул. Цетральная</t>
  </si>
  <si>
    <t>с. Тельвиска, ул. Пустозерская, д. 14</t>
  </si>
  <si>
    <t>СП "Приморско-Куйский сельсовет" ЗР НАО</t>
  </si>
  <si>
    <t>п. Красное</t>
  </si>
  <si>
    <t>п. Красное, ул. Пионерская,  д. 19</t>
  </si>
  <si>
    <t>ул. Пионерская,           ул. Набережная</t>
  </si>
  <si>
    <t>п. Красное, ул. Пионерская, д. 1</t>
  </si>
  <si>
    <t>ул. Пионерская,            ул. Набережная</t>
  </si>
  <si>
    <t>п. Красное, ул. Пролетарская, д. 18</t>
  </si>
  <si>
    <t>ул. Северная,             ул. Пролетарская</t>
  </si>
  <si>
    <t>п. Красное,               ул. Северная, д. 6</t>
  </si>
  <si>
    <t>ул. Северная,                ул. Пролетарская</t>
  </si>
  <si>
    <t>п. Красное, ул. Школьная, д. 1</t>
  </si>
  <si>
    <t>ул. Озерная,               ул. Мира,                  ул. Школьная</t>
  </si>
  <si>
    <t>п. Красное,               ул. Тундровая, д. 19</t>
  </si>
  <si>
    <t>ул. Озерная,                  ул. Школьная,                ул. Новая</t>
  </si>
  <si>
    <t>п. Красное,                ул. Полярная, д. 2а</t>
  </si>
  <si>
    <t>ул. Полярная,          ул. Тундровая,             ул. Мира</t>
  </si>
  <si>
    <t>п. Красное,                 ул. Новая, д. 4</t>
  </si>
  <si>
    <t>ул. Новая,                     ул. Тундровая</t>
  </si>
  <si>
    <t>п. Красное,                 ул. Красная, д. 4</t>
  </si>
  <si>
    <t>ул. Красная,                   ул. Спортивная,             ул. Чернореченская</t>
  </si>
  <si>
    <t>п. Красное,                 ул. Полярная, д. 22</t>
  </si>
  <si>
    <t>ул. Мира,                 ул. Полярная,                  ул. Тундровая</t>
  </si>
  <si>
    <t>п. Красное, ул. Новая, д. 13</t>
  </si>
  <si>
    <t>ул. Новая,                      ул. Красная,                 ул. Тундровая</t>
  </si>
  <si>
    <t>п. Красное,  ул. Спортивная, д. 17</t>
  </si>
  <si>
    <t>ул. Красная,               ул. Спортивная,           ул. Оленная</t>
  </si>
  <si>
    <t>п. Красное, ул. Спортивная, д. 25</t>
  </si>
  <si>
    <t>ул. Вересовая,               ул. Спортивная,             ул. Придорожная</t>
  </si>
  <si>
    <t>п. Красное, ул. Оленная, д. 9</t>
  </si>
  <si>
    <t>ул. Оленная,              мкр. Березовый</t>
  </si>
  <si>
    <t>1,1+0,75 для РСО</t>
  </si>
  <si>
    <t>3+1 для РСО*</t>
  </si>
  <si>
    <t>4+1 для РСО*</t>
  </si>
  <si>
    <t>2+1 для РСО*</t>
  </si>
  <si>
    <t>5+1 для РСО*</t>
  </si>
  <si>
    <t>6+1 для РСО*</t>
  </si>
  <si>
    <t>7+1 для РСО*</t>
  </si>
  <si>
    <t>8+1 для РСО*</t>
  </si>
  <si>
    <t>СП "Карский сельсовет" НАО</t>
  </si>
  <si>
    <t>с. Усть-Кара</t>
  </si>
  <si>
    <r>
      <rPr>
        <b/>
        <sz val="14"/>
        <color theme="1"/>
        <rFont val="Calibri"/>
        <family val="2"/>
        <charset val="204"/>
        <scheme val="minor"/>
      </rPr>
      <t xml:space="preserve">* </t>
    </r>
    <r>
      <rPr>
        <b/>
        <sz val="14"/>
        <color theme="1"/>
        <rFont val="Times New Roman"/>
        <family val="1"/>
        <charset val="204"/>
      </rPr>
      <t>РСО - раздельный сбор отходов</t>
    </r>
  </si>
  <si>
    <t>п. Усть-Кара, ул. Центральная, д. 23</t>
  </si>
  <si>
    <t>здание дома культуры</t>
  </si>
  <si>
    <t>профнастил</t>
  </si>
  <si>
    <t>ГБУК НАО «ДК п. Усть-Кара»; фактический адрес: 166750, Ненецкий автономный округ, п. Усть-Кара, ул. Центральная, д. 23; ОГРН 1058383009365</t>
  </si>
  <si>
    <t>п. Усть-Кара, ул. Центральная, д. 25</t>
  </si>
  <si>
    <t>здание Администрации</t>
  </si>
  <si>
    <t>СП "Приморско-Куйский сельсовет" ЗР НАО; фактический адрес: Ненецкий АО,               п. Красное, ул. Пролетарская, д. 3; ОГРН 1038302270918</t>
  </si>
  <si>
    <r>
      <t xml:space="preserve">СП "Тельвисочный сельсовет" ЗР НАО; фактический адрес: Ненецкий АО, 166710, с. Тельвиска; ОГРН </t>
    </r>
    <r>
      <rPr>
        <sz val="12"/>
        <rFont val="Times New Roman"/>
        <family val="1"/>
        <charset val="204"/>
      </rPr>
      <t>1058383007935</t>
    </r>
  </si>
  <si>
    <t>СП «Карский сельсовет» ЗР НАО; фактический адрес: 166750, Ненецкий автономный округ, п. Усть-Кара, д.25; ОГРН 1058383004866</t>
  </si>
  <si>
    <t xml:space="preserve"> от 25.11.2022 № 291п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</si>
</sst>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charset val="204"/>
    </font>
    <font>
      <sz val="12"/>
      <name val="Times New Roman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/>
    <xf numFmtId="0" fontId="7" fillId="3" borderId="6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/>
    </xf>
    <xf numFmtId="164" fontId="7" fillId="3" borderId="4" xfId="0" applyNumberFormat="1" applyFont="1" applyFill="1" applyBorder="1" applyAlignment="1">
      <alignment horizontal="center" vertical="center"/>
    </xf>
    <xf numFmtId="164" fontId="7" fillId="3" borderId="6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4" fontId="11" fillId="3" borderId="4" xfId="0" applyNumberFormat="1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"/>
  <sheetViews>
    <sheetView tabSelected="1" view="pageBreakPreview" zoomScale="90" zoomScaleNormal="70" zoomScaleSheetLayoutView="90" workbookViewId="0">
      <pane ySplit="10" topLeftCell="A35" activePane="bottomLeft" state="frozen"/>
      <selection pane="bottomLeft" activeCell="S9" sqref="S9"/>
    </sheetView>
  </sheetViews>
  <sheetFormatPr defaultRowHeight="15" x14ac:dyDescent="0.25"/>
  <cols>
    <col min="1" max="1" width="4.7109375" style="10" customWidth="1"/>
    <col min="2" max="2" width="20.85546875" customWidth="1"/>
    <col min="3" max="3" width="18" customWidth="1"/>
    <col min="4" max="4" width="12.5703125" customWidth="1"/>
    <col min="5" max="5" width="15.140625" customWidth="1"/>
    <col min="6" max="6" width="14.85546875" style="11" customWidth="1"/>
    <col min="7" max="7" width="10.140625" customWidth="1"/>
    <col min="8" max="8" width="13.42578125" customWidth="1"/>
    <col min="9" max="9" width="11.7109375" bestFit="1" customWidth="1"/>
    <col min="10" max="10" width="8.5703125" customWidth="1"/>
    <col min="11" max="11" width="41.140625" customWidth="1"/>
  </cols>
  <sheetData>
    <row r="1" spans="1:11" ht="15.75" x14ac:dyDescent="0.25">
      <c r="A1" s="38" t="s">
        <v>12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1" ht="15.75" customHeight="1" x14ac:dyDescent="0.25">
      <c r="A2" s="39" t="s">
        <v>87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1" ht="15.75" x14ac:dyDescent="0.25">
      <c r="A3" s="8"/>
      <c r="B3" s="2"/>
      <c r="C3" s="2"/>
      <c r="D3" s="2"/>
      <c r="E3" s="2"/>
      <c r="F3" s="5"/>
      <c r="G3" s="2"/>
      <c r="H3" s="2"/>
      <c r="I3" s="2"/>
      <c r="J3" s="2"/>
      <c r="K3" s="2"/>
    </row>
    <row r="4" spans="1:11" ht="15.75" customHeight="1" x14ac:dyDescent="0.25">
      <c r="A4" s="40" t="s">
        <v>13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1" ht="15" customHeight="1" x14ac:dyDescent="0.25">
      <c r="A5" s="42" t="s">
        <v>14</v>
      </c>
      <c r="B5" s="42"/>
      <c r="C5" s="42"/>
      <c r="D5" s="42"/>
      <c r="E5" s="42"/>
      <c r="F5" s="42"/>
      <c r="G5" s="42"/>
      <c r="H5" s="42"/>
      <c r="I5" s="42"/>
      <c r="J5" s="42"/>
      <c r="K5" s="42"/>
    </row>
    <row r="6" spans="1:11" ht="15" customHeight="1" x14ac:dyDescent="0.25">
      <c r="A6" s="45" t="s">
        <v>15</v>
      </c>
      <c r="B6" s="45"/>
      <c r="C6" s="45"/>
      <c r="D6" s="45"/>
      <c r="E6" s="45"/>
      <c r="F6" s="45"/>
      <c r="G6" s="45"/>
      <c r="H6" s="45"/>
      <c r="I6" s="45"/>
      <c r="J6" s="45"/>
      <c r="K6" s="45"/>
    </row>
    <row r="7" spans="1:11" ht="15.75" x14ac:dyDescent="0.25">
      <c r="A7" s="9"/>
      <c r="B7" s="3"/>
      <c r="C7" s="3"/>
      <c r="D7" s="3"/>
      <c r="E7" s="3"/>
      <c r="F7" s="6"/>
      <c r="G7" s="3"/>
      <c r="H7" s="3"/>
      <c r="I7" s="3"/>
      <c r="J7" s="3"/>
      <c r="K7" s="3"/>
    </row>
    <row r="8" spans="1:11" ht="15.75" customHeight="1" x14ac:dyDescent="0.25">
      <c r="A8" s="43" t="s">
        <v>0</v>
      </c>
      <c r="B8" s="43" t="s">
        <v>1</v>
      </c>
      <c r="C8" s="43" t="s">
        <v>2</v>
      </c>
      <c r="D8" s="44" t="s">
        <v>3</v>
      </c>
      <c r="E8" s="44"/>
      <c r="F8" s="44"/>
      <c r="G8" s="44"/>
      <c r="H8" s="44"/>
      <c r="I8" s="44"/>
      <c r="J8" s="44"/>
      <c r="K8" s="43" t="s">
        <v>4</v>
      </c>
    </row>
    <row r="9" spans="1:11" ht="62.25" customHeight="1" x14ac:dyDescent="0.25">
      <c r="A9" s="43"/>
      <c r="B9" s="43"/>
      <c r="C9" s="43"/>
      <c r="D9" s="4" t="s">
        <v>5</v>
      </c>
      <c r="E9" s="4" t="s">
        <v>6</v>
      </c>
      <c r="F9" s="4" t="s">
        <v>7</v>
      </c>
      <c r="G9" s="4" t="s">
        <v>8</v>
      </c>
      <c r="H9" s="4" t="s">
        <v>9</v>
      </c>
      <c r="I9" s="4" t="s">
        <v>10</v>
      </c>
      <c r="J9" s="4" t="s">
        <v>11</v>
      </c>
      <c r="K9" s="43"/>
    </row>
    <row r="10" spans="1:11" ht="15.75" x14ac:dyDescent="0.25">
      <c r="A10" s="7">
        <v>1</v>
      </c>
      <c r="B10" s="1">
        <v>2</v>
      </c>
      <c r="C10" s="1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  <c r="K10" s="1">
        <v>11</v>
      </c>
    </row>
    <row r="11" spans="1:11" ht="15.75" customHeight="1" x14ac:dyDescent="0.25">
      <c r="A11" s="35" t="s">
        <v>37</v>
      </c>
      <c r="B11" s="36"/>
      <c r="C11" s="36"/>
      <c r="D11" s="36"/>
      <c r="E11" s="36"/>
      <c r="F11" s="36"/>
      <c r="G11" s="36"/>
      <c r="H11" s="36"/>
      <c r="I11" s="36"/>
      <c r="J11" s="36"/>
      <c r="K11" s="37"/>
    </row>
    <row r="12" spans="1:11" ht="15.75" customHeight="1" x14ac:dyDescent="0.25">
      <c r="A12" s="35" t="s">
        <v>38</v>
      </c>
      <c r="B12" s="36"/>
      <c r="C12" s="36"/>
      <c r="D12" s="36"/>
      <c r="E12" s="36"/>
      <c r="F12" s="36"/>
      <c r="G12" s="36"/>
      <c r="H12" s="36"/>
      <c r="I12" s="36"/>
      <c r="J12" s="36"/>
      <c r="K12" s="37"/>
    </row>
    <row r="13" spans="1:11" ht="66" customHeight="1" x14ac:dyDescent="0.25">
      <c r="A13" s="22">
        <v>1</v>
      </c>
      <c r="B13" s="23" t="s">
        <v>39</v>
      </c>
      <c r="C13" s="23" t="s">
        <v>40</v>
      </c>
      <c r="D13" s="23">
        <v>1</v>
      </c>
      <c r="E13" s="23" t="s">
        <v>18</v>
      </c>
      <c r="F13" s="23" t="s">
        <v>22</v>
      </c>
      <c r="G13" s="23">
        <v>7</v>
      </c>
      <c r="H13" s="19" t="s">
        <v>68</v>
      </c>
      <c r="I13" s="23" t="s">
        <v>67</v>
      </c>
      <c r="J13" s="24">
        <f>(3*1.1)+0.75</f>
        <v>4.0500000000000007</v>
      </c>
      <c r="K13" s="18" t="s">
        <v>84</v>
      </c>
    </row>
    <row r="14" spans="1:11" ht="66" customHeight="1" x14ac:dyDescent="0.25">
      <c r="A14" s="25">
        <v>2</v>
      </c>
      <c r="B14" s="26" t="s">
        <v>41</v>
      </c>
      <c r="C14" s="26" t="s">
        <v>42</v>
      </c>
      <c r="D14" s="26">
        <v>1</v>
      </c>
      <c r="E14" s="26" t="s">
        <v>18</v>
      </c>
      <c r="F14" s="26" t="s">
        <v>22</v>
      </c>
      <c r="G14" s="26">
        <v>9</v>
      </c>
      <c r="H14" s="19" t="s">
        <v>69</v>
      </c>
      <c r="I14" s="23" t="s">
        <v>67</v>
      </c>
      <c r="J14" s="24">
        <f>(4*1.1)+0.75</f>
        <v>5.15</v>
      </c>
      <c r="K14" s="18" t="s">
        <v>84</v>
      </c>
    </row>
    <row r="15" spans="1:11" ht="66" customHeight="1" x14ac:dyDescent="0.25">
      <c r="A15" s="22">
        <v>4</v>
      </c>
      <c r="B15" s="23" t="s">
        <v>43</v>
      </c>
      <c r="C15" s="23" t="s">
        <v>44</v>
      </c>
      <c r="D15" s="23">
        <v>1</v>
      </c>
      <c r="E15" s="23" t="s">
        <v>18</v>
      </c>
      <c r="F15" s="23" t="s">
        <v>22</v>
      </c>
      <c r="G15" s="23">
        <v>9</v>
      </c>
      <c r="H15" s="19" t="s">
        <v>69</v>
      </c>
      <c r="I15" s="23" t="s">
        <v>67</v>
      </c>
      <c r="J15" s="24">
        <f>(4*1.1)+0.75</f>
        <v>5.15</v>
      </c>
      <c r="K15" s="18" t="s">
        <v>84</v>
      </c>
    </row>
    <row r="16" spans="1:11" ht="66" customHeight="1" x14ac:dyDescent="0.25">
      <c r="A16" s="22">
        <v>5</v>
      </c>
      <c r="B16" s="23" t="s">
        <v>45</v>
      </c>
      <c r="C16" s="23" t="s">
        <v>46</v>
      </c>
      <c r="D16" s="23">
        <v>1</v>
      </c>
      <c r="E16" s="23" t="s">
        <v>18</v>
      </c>
      <c r="F16" s="23" t="s">
        <v>22</v>
      </c>
      <c r="G16" s="23">
        <v>7</v>
      </c>
      <c r="H16" s="19" t="s">
        <v>70</v>
      </c>
      <c r="I16" s="23" t="s">
        <v>67</v>
      </c>
      <c r="J16" s="24">
        <f>(2*1.1)+0.75</f>
        <v>2.95</v>
      </c>
      <c r="K16" s="18" t="s">
        <v>84</v>
      </c>
    </row>
    <row r="17" spans="1:11" ht="66" customHeight="1" x14ac:dyDescent="0.25">
      <c r="A17" s="22">
        <v>7</v>
      </c>
      <c r="B17" s="23" t="s">
        <v>47</v>
      </c>
      <c r="C17" s="23" t="s">
        <v>48</v>
      </c>
      <c r="D17" s="23">
        <v>1</v>
      </c>
      <c r="E17" s="23" t="s">
        <v>18</v>
      </c>
      <c r="F17" s="23" t="s">
        <v>22</v>
      </c>
      <c r="G17" s="23">
        <v>9</v>
      </c>
      <c r="H17" s="19" t="s">
        <v>69</v>
      </c>
      <c r="I17" s="23" t="s">
        <v>67</v>
      </c>
      <c r="J17" s="24">
        <f>(4*1.1)+0.75</f>
        <v>5.15</v>
      </c>
      <c r="K17" s="18" t="s">
        <v>84</v>
      </c>
    </row>
    <row r="18" spans="1:11" ht="66" customHeight="1" x14ac:dyDescent="0.25">
      <c r="A18" s="25">
        <v>8</v>
      </c>
      <c r="B18" s="26" t="s">
        <v>49</v>
      </c>
      <c r="C18" s="26" t="s">
        <v>50</v>
      </c>
      <c r="D18" s="26">
        <v>1</v>
      </c>
      <c r="E18" s="26" t="s">
        <v>18</v>
      </c>
      <c r="F18" s="26" t="s">
        <v>22</v>
      </c>
      <c r="G18" s="26">
        <v>9</v>
      </c>
      <c r="H18" s="19" t="s">
        <v>68</v>
      </c>
      <c r="I18" s="23" t="s">
        <v>67</v>
      </c>
      <c r="J18" s="24">
        <f>(3*1.1)+0.75</f>
        <v>4.0500000000000007</v>
      </c>
      <c r="K18" s="18" t="s">
        <v>84</v>
      </c>
    </row>
    <row r="19" spans="1:11" ht="66" customHeight="1" x14ac:dyDescent="0.25">
      <c r="A19" s="25">
        <v>9</v>
      </c>
      <c r="B19" s="26" t="s">
        <v>51</v>
      </c>
      <c r="C19" s="26" t="s">
        <v>52</v>
      </c>
      <c r="D19" s="26">
        <v>1</v>
      </c>
      <c r="E19" s="26" t="s">
        <v>18</v>
      </c>
      <c r="F19" s="26" t="s">
        <v>22</v>
      </c>
      <c r="G19" s="26">
        <v>9</v>
      </c>
      <c r="H19" s="19" t="s">
        <v>69</v>
      </c>
      <c r="I19" s="23" t="s">
        <v>67</v>
      </c>
      <c r="J19" s="24">
        <f>(4*1.1)+0.75</f>
        <v>5.15</v>
      </c>
      <c r="K19" s="18" t="s">
        <v>84</v>
      </c>
    </row>
    <row r="20" spans="1:11" ht="66" customHeight="1" x14ac:dyDescent="0.25">
      <c r="A20" s="25">
        <v>10</v>
      </c>
      <c r="B20" s="26" t="s">
        <v>53</v>
      </c>
      <c r="C20" s="26" t="s">
        <v>54</v>
      </c>
      <c r="D20" s="26">
        <v>1</v>
      </c>
      <c r="E20" s="26" t="s">
        <v>18</v>
      </c>
      <c r="F20" s="26" t="s">
        <v>22</v>
      </c>
      <c r="G20" s="26">
        <v>14</v>
      </c>
      <c r="H20" s="19" t="s">
        <v>71</v>
      </c>
      <c r="I20" s="23" t="s">
        <v>67</v>
      </c>
      <c r="J20" s="24">
        <f>(5*1.1)+0.75</f>
        <v>6.25</v>
      </c>
      <c r="K20" s="18" t="s">
        <v>84</v>
      </c>
    </row>
    <row r="21" spans="1:11" ht="66" customHeight="1" x14ac:dyDescent="0.25">
      <c r="A21" s="25">
        <v>11</v>
      </c>
      <c r="B21" s="26" t="s">
        <v>55</v>
      </c>
      <c r="C21" s="26" t="s">
        <v>56</v>
      </c>
      <c r="D21" s="26">
        <v>1</v>
      </c>
      <c r="E21" s="26" t="s">
        <v>18</v>
      </c>
      <c r="F21" s="26" t="s">
        <v>22</v>
      </c>
      <c r="G21" s="26">
        <v>14</v>
      </c>
      <c r="H21" s="19" t="s">
        <v>72</v>
      </c>
      <c r="I21" s="23" t="s">
        <v>67</v>
      </c>
      <c r="J21" s="24">
        <f>(6*1.1)+0.75</f>
        <v>7.3500000000000005</v>
      </c>
      <c r="K21" s="18" t="s">
        <v>84</v>
      </c>
    </row>
    <row r="22" spans="1:11" ht="66" customHeight="1" x14ac:dyDescent="0.25">
      <c r="A22" s="22">
        <v>15</v>
      </c>
      <c r="B22" s="23" t="s">
        <v>57</v>
      </c>
      <c r="C22" s="23" t="s">
        <v>58</v>
      </c>
      <c r="D22" s="23">
        <v>1</v>
      </c>
      <c r="E22" s="23" t="s">
        <v>18</v>
      </c>
      <c r="F22" s="23" t="s">
        <v>22</v>
      </c>
      <c r="G22" s="23">
        <v>9</v>
      </c>
      <c r="H22" s="19" t="s">
        <v>69</v>
      </c>
      <c r="I22" s="23" t="s">
        <v>67</v>
      </c>
      <c r="J22" s="24">
        <f>(4*1.1)+0.75</f>
        <v>5.15</v>
      </c>
      <c r="K22" s="18" t="s">
        <v>84</v>
      </c>
    </row>
    <row r="23" spans="1:11" ht="66" customHeight="1" x14ac:dyDescent="0.25">
      <c r="A23" s="25">
        <v>16</v>
      </c>
      <c r="B23" s="26" t="s">
        <v>59</v>
      </c>
      <c r="C23" s="26" t="s">
        <v>60</v>
      </c>
      <c r="D23" s="26">
        <v>1</v>
      </c>
      <c r="E23" s="26" t="s">
        <v>18</v>
      </c>
      <c r="F23" s="26" t="s">
        <v>22</v>
      </c>
      <c r="G23" s="26">
        <v>16</v>
      </c>
      <c r="H23" s="19" t="s">
        <v>73</v>
      </c>
      <c r="I23" s="23" t="s">
        <v>67</v>
      </c>
      <c r="J23" s="24">
        <f>(7*1.1)+0.75</f>
        <v>8.4500000000000011</v>
      </c>
      <c r="K23" s="18" t="s">
        <v>84</v>
      </c>
    </row>
    <row r="24" spans="1:11" ht="66" customHeight="1" x14ac:dyDescent="0.25">
      <c r="A24" s="25">
        <v>17</v>
      </c>
      <c r="B24" s="26" t="s">
        <v>61</v>
      </c>
      <c r="C24" s="26" t="s">
        <v>62</v>
      </c>
      <c r="D24" s="26">
        <v>1</v>
      </c>
      <c r="E24" s="26" t="s">
        <v>18</v>
      </c>
      <c r="F24" s="26" t="s">
        <v>22</v>
      </c>
      <c r="G24" s="26">
        <v>16</v>
      </c>
      <c r="H24" s="19" t="s">
        <v>72</v>
      </c>
      <c r="I24" s="23" t="s">
        <v>67</v>
      </c>
      <c r="J24" s="24">
        <f>(6*1.1)+0.75</f>
        <v>7.3500000000000005</v>
      </c>
      <c r="K24" s="18" t="s">
        <v>84</v>
      </c>
    </row>
    <row r="25" spans="1:11" ht="66" customHeight="1" x14ac:dyDescent="0.25">
      <c r="A25" s="25">
        <v>18</v>
      </c>
      <c r="B25" s="26" t="s">
        <v>63</v>
      </c>
      <c r="C25" s="26" t="s">
        <v>64</v>
      </c>
      <c r="D25" s="26">
        <v>1</v>
      </c>
      <c r="E25" s="26" t="s">
        <v>18</v>
      </c>
      <c r="F25" s="26" t="s">
        <v>22</v>
      </c>
      <c r="G25" s="26">
        <v>14</v>
      </c>
      <c r="H25" s="19" t="s">
        <v>71</v>
      </c>
      <c r="I25" s="23" t="s">
        <v>67</v>
      </c>
      <c r="J25" s="24">
        <f>(5*1.1)+0.75</f>
        <v>6.25</v>
      </c>
      <c r="K25" s="18" t="s">
        <v>84</v>
      </c>
    </row>
    <row r="26" spans="1:11" ht="66" customHeight="1" x14ac:dyDescent="0.25">
      <c r="A26" s="22">
        <v>20</v>
      </c>
      <c r="B26" s="23" t="s">
        <v>65</v>
      </c>
      <c r="C26" s="23" t="s">
        <v>66</v>
      </c>
      <c r="D26" s="23">
        <v>1</v>
      </c>
      <c r="E26" s="23" t="s">
        <v>18</v>
      </c>
      <c r="F26" s="23" t="s">
        <v>22</v>
      </c>
      <c r="G26" s="23">
        <v>20</v>
      </c>
      <c r="H26" s="19" t="s">
        <v>74</v>
      </c>
      <c r="I26" s="23" t="s">
        <v>67</v>
      </c>
      <c r="J26" s="24">
        <f>(8*1.1)+0.75</f>
        <v>9.5500000000000007</v>
      </c>
      <c r="K26" s="18" t="s">
        <v>84</v>
      </c>
    </row>
    <row r="27" spans="1:11" ht="15.75" customHeight="1" x14ac:dyDescent="0.25">
      <c r="A27" s="28" t="s">
        <v>17</v>
      </c>
      <c r="B27" s="29"/>
      <c r="C27" s="29"/>
      <c r="D27" s="29"/>
      <c r="E27" s="29"/>
      <c r="F27" s="29"/>
      <c r="G27" s="29"/>
      <c r="H27" s="29"/>
      <c r="I27" s="29"/>
      <c r="J27" s="29"/>
      <c r="K27" s="30"/>
    </row>
    <row r="28" spans="1:11" ht="15.75" customHeight="1" x14ac:dyDescent="0.25">
      <c r="A28" s="31" t="s">
        <v>27</v>
      </c>
      <c r="B28" s="32"/>
      <c r="C28" s="32"/>
      <c r="D28" s="32"/>
      <c r="E28" s="32"/>
      <c r="F28" s="32"/>
      <c r="G28" s="32"/>
      <c r="H28" s="32"/>
      <c r="I28" s="32"/>
      <c r="J28" s="32"/>
      <c r="K28" s="33"/>
    </row>
    <row r="29" spans="1:11" ht="78.75" customHeight="1" x14ac:dyDescent="0.25">
      <c r="A29" s="17">
        <v>2</v>
      </c>
      <c r="B29" s="18" t="s">
        <v>19</v>
      </c>
      <c r="C29" s="18" t="s">
        <v>20</v>
      </c>
      <c r="D29" s="19">
        <v>1</v>
      </c>
      <c r="E29" s="19" t="s">
        <v>21</v>
      </c>
      <c r="F29" s="19" t="s">
        <v>22</v>
      </c>
      <c r="G29" s="19">
        <v>9</v>
      </c>
      <c r="H29" s="19" t="s">
        <v>68</v>
      </c>
      <c r="I29" s="19">
        <v>0.75</v>
      </c>
      <c r="J29" s="20">
        <v>3</v>
      </c>
      <c r="K29" s="18" t="s">
        <v>85</v>
      </c>
    </row>
    <row r="30" spans="1:11" ht="67.5" customHeight="1" x14ac:dyDescent="0.25">
      <c r="A30" s="13">
        <v>3</v>
      </c>
      <c r="B30" s="12" t="s">
        <v>23</v>
      </c>
      <c r="C30" s="12" t="s">
        <v>24</v>
      </c>
      <c r="D30" s="14">
        <v>1</v>
      </c>
      <c r="E30" s="14" t="s">
        <v>21</v>
      </c>
      <c r="F30" s="14" t="s">
        <v>22</v>
      </c>
      <c r="G30" s="14">
        <v>9</v>
      </c>
      <c r="H30" s="19" t="s">
        <v>68</v>
      </c>
      <c r="I30" s="14">
        <v>0.75</v>
      </c>
      <c r="J30" s="21">
        <v>3</v>
      </c>
      <c r="K30" s="18" t="s">
        <v>85</v>
      </c>
    </row>
    <row r="31" spans="1:11" ht="75" customHeight="1" x14ac:dyDescent="0.25">
      <c r="A31" s="13">
        <v>4</v>
      </c>
      <c r="B31" s="12" t="s">
        <v>25</v>
      </c>
      <c r="C31" s="14" t="s">
        <v>26</v>
      </c>
      <c r="D31" s="14">
        <v>1</v>
      </c>
      <c r="E31" s="14" t="s">
        <v>21</v>
      </c>
      <c r="F31" s="14" t="s">
        <v>22</v>
      </c>
      <c r="G31" s="14">
        <v>9</v>
      </c>
      <c r="H31" s="19" t="s">
        <v>68</v>
      </c>
      <c r="I31" s="14">
        <v>0.75</v>
      </c>
      <c r="J31" s="21">
        <v>3</v>
      </c>
      <c r="K31" s="18" t="s">
        <v>85</v>
      </c>
    </row>
    <row r="32" spans="1:11" ht="87" customHeight="1" x14ac:dyDescent="0.25">
      <c r="A32" s="17">
        <v>6</v>
      </c>
      <c r="B32" s="18" t="s">
        <v>28</v>
      </c>
      <c r="C32" s="19" t="s">
        <v>29</v>
      </c>
      <c r="D32" s="19">
        <v>1</v>
      </c>
      <c r="E32" s="19" t="s">
        <v>21</v>
      </c>
      <c r="F32" s="19" t="s">
        <v>22</v>
      </c>
      <c r="G32" s="19">
        <v>9</v>
      </c>
      <c r="H32" s="19" t="s">
        <v>69</v>
      </c>
      <c r="I32" s="19">
        <v>0.75</v>
      </c>
      <c r="J32" s="20">
        <v>3.8</v>
      </c>
      <c r="K32" s="18" t="s">
        <v>85</v>
      </c>
    </row>
    <row r="33" spans="1:11" ht="87" customHeight="1" x14ac:dyDescent="0.25">
      <c r="A33" s="13">
        <v>7</v>
      </c>
      <c r="B33" s="12" t="s">
        <v>30</v>
      </c>
      <c r="C33" s="12" t="s">
        <v>31</v>
      </c>
      <c r="D33" s="14">
        <v>1</v>
      </c>
      <c r="E33" s="14" t="s">
        <v>21</v>
      </c>
      <c r="F33" s="14" t="s">
        <v>22</v>
      </c>
      <c r="G33" s="14">
        <v>9</v>
      </c>
      <c r="H33" s="19" t="s">
        <v>68</v>
      </c>
      <c r="I33" s="14">
        <v>0.75</v>
      </c>
      <c r="J33" s="21">
        <v>3</v>
      </c>
      <c r="K33" s="18" t="s">
        <v>85</v>
      </c>
    </row>
    <row r="34" spans="1:11" ht="87" customHeight="1" x14ac:dyDescent="0.25">
      <c r="A34" s="13">
        <v>8</v>
      </c>
      <c r="B34" s="12" t="s">
        <v>32</v>
      </c>
      <c r="C34" s="12" t="s">
        <v>33</v>
      </c>
      <c r="D34" s="14">
        <v>1</v>
      </c>
      <c r="E34" s="14" t="s">
        <v>21</v>
      </c>
      <c r="F34" s="14" t="s">
        <v>22</v>
      </c>
      <c r="G34" s="14">
        <v>6.75</v>
      </c>
      <c r="H34" s="19" t="s">
        <v>70</v>
      </c>
      <c r="I34" s="14">
        <v>0.75</v>
      </c>
      <c r="J34" s="21">
        <v>2.2999999999999998</v>
      </c>
      <c r="K34" s="18" t="s">
        <v>85</v>
      </c>
    </row>
    <row r="35" spans="1:11" ht="87" customHeight="1" x14ac:dyDescent="0.25">
      <c r="A35" s="13">
        <v>9</v>
      </c>
      <c r="B35" s="12" t="s">
        <v>34</v>
      </c>
      <c r="C35" s="12" t="s">
        <v>35</v>
      </c>
      <c r="D35" s="14">
        <v>1</v>
      </c>
      <c r="E35" s="14" t="s">
        <v>21</v>
      </c>
      <c r="F35" s="14" t="s">
        <v>22</v>
      </c>
      <c r="G35" s="14">
        <v>6.75</v>
      </c>
      <c r="H35" s="19" t="s">
        <v>70</v>
      </c>
      <c r="I35" s="14">
        <v>0.75</v>
      </c>
      <c r="J35" s="21">
        <v>2.2999999999999998</v>
      </c>
      <c r="K35" s="18" t="s">
        <v>85</v>
      </c>
    </row>
    <row r="36" spans="1:11" ht="87" customHeight="1" x14ac:dyDescent="0.25">
      <c r="A36" s="13">
        <v>10</v>
      </c>
      <c r="B36" s="12" t="s">
        <v>36</v>
      </c>
      <c r="C36" s="14" t="s">
        <v>26</v>
      </c>
      <c r="D36" s="14">
        <v>1</v>
      </c>
      <c r="E36" s="14" t="s">
        <v>21</v>
      </c>
      <c r="F36" s="14" t="s">
        <v>22</v>
      </c>
      <c r="G36" s="14">
        <v>9</v>
      </c>
      <c r="H36" s="19" t="s">
        <v>68</v>
      </c>
      <c r="I36" s="14">
        <v>0.75</v>
      </c>
      <c r="J36" s="21">
        <v>3</v>
      </c>
      <c r="K36" s="18" t="s">
        <v>85</v>
      </c>
    </row>
    <row r="37" spans="1:11" ht="15.75" customHeight="1" x14ac:dyDescent="0.25">
      <c r="A37" s="28" t="s">
        <v>75</v>
      </c>
      <c r="B37" s="29"/>
      <c r="C37" s="29"/>
      <c r="D37" s="29"/>
      <c r="E37" s="29"/>
      <c r="F37" s="29"/>
      <c r="G37" s="29"/>
      <c r="H37" s="29"/>
      <c r="I37" s="29"/>
      <c r="J37" s="29"/>
      <c r="K37" s="34"/>
    </row>
    <row r="38" spans="1:11" ht="15.75" customHeight="1" x14ac:dyDescent="0.25">
      <c r="A38" s="28" t="s">
        <v>76</v>
      </c>
      <c r="B38" s="29"/>
      <c r="C38" s="29"/>
      <c r="D38" s="29"/>
      <c r="E38" s="29"/>
      <c r="F38" s="29"/>
      <c r="G38" s="29"/>
      <c r="H38" s="29"/>
      <c r="I38" s="29"/>
      <c r="J38" s="29"/>
      <c r="K38" s="30"/>
    </row>
    <row r="39" spans="1:11" ht="77.25" customHeight="1" x14ac:dyDescent="0.25">
      <c r="A39" s="13">
        <v>13</v>
      </c>
      <c r="B39" s="12" t="s">
        <v>78</v>
      </c>
      <c r="C39" s="12" t="s">
        <v>79</v>
      </c>
      <c r="D39" s="14">
        <v>1</v>
      </c>
      <c r="E39" s="12" t="s">
        <v>16</v>
      </c>
      <c r="F39" s="14" t="s">
        <v>80</v>
      </c>
      <c r="G39" s="14">
        <v>3</v>
      </c>
      <c r="H39" s="14">
        <v>1</v>
      </c>
      <c r="I39" s="14">
        <v>0.75</v>
      </c>
      <c r="J39" s="14">
        <v>0.75</v>
      </c>
      <c r="K39" s="12" t="s">
        <v>81</v>
      </c>
    </row>
    <row r="40" spans="1:11" ht="77.25" customHeight="1" x14ac:dyDescent="0.25">
      <c r="A40" s="16">
        <v>14</v>
      </c>
      <c r="B40" s="12" t="s">
        <v>82</v>
      </c>
      <c r="C40" s="12" t="s">
        <v>83</v>
      </c>
      <c r="D40" s="15">
        <v>1</v>
      </c>
      <c r="E40" s="12" t="s">
        <v>16</v>
      </c>
      <c r="F40" s="14" t="s">
        <v>22</v>
      </c>
      <c r="G40" s="12">
        <v>3.6</v>
      </c>
      <c r="H40" s="15">
        <v>1</v>
      </c>
      <c r="I40" s="12">
        <v>0.36</v>
      </c>
      <c r="J40" s="12">
        <v>0.36</v>
      </c>
      <c r="K40" s="12" t="s">
        <v>86</v>
      </c>
    </row>
    <row r="41" spans="1:11" s="27" customFormat="1" ht="18.75" x14ac:dyDescent="0.25">
      <c r="A41" s="27" t="s">
        <v>77</v>
      </c>
    </row>
  </sheetData>
  <mergeCells count="16">
    <mergeCell ref="A11:K11"/>
    <mergeCell ref="A1:K1"/>
    <mergeCell ref="A2:K2"/>
    <mergeCell ref="A4:K4"/>
    <mergeCell ref="A5:K5"/>
    <mergeCell ref="A8:A9"/>
    <mergeCell ref="B8:B9"/>
    <mergeCell ref="C8:C9"/>
    <mergeCell ref="D8:J8"/>
    <mergeCell ref="K8:K9"/>
    <mergeCell ref="A6:K6"/>
    <mergeCell ref="A38:K38"/>
    <mergeCell ref="A28:K28"/>
    <mergeCell ref="A37:K37"/>
    <mergeCell ref="A27:K27"/>
    <mergeCell ref="A12:K12"/>
  </mergeCell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  <headerFooter differentFirst="1">
    <oddHeader xml:space="preserve">&amp;CРеестр мест (площадок) накопления ТКО на территории сельских поселений Заполярного района НАО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Реестр ЗР</vt:lpstr>
      <vt:lpstr>'Реестр ЗР'!Заголовки_для_печати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Крылова Ольга Аркадьевна</dc:creator>
  <cp:lastModifiedBy>Бабикова Юлия Николаевна</cp:lastModifiedBy>
  <cp:lastPrinted>2022-11-25T06:29:06Z</cp:lastPrinted>
  <dcterms:created xsi:type="dcterms:W3CDTF">2020-12-04T06:28:17Z</dcterms:created>
  <dcterms:modified xsi:type="dcterms:W3CDTF">2022-11-29T11:52:56Z</dcterms:modified>
</cp:coreProperties>
</file>